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3475" windowHeight="9780"/>
  </bookViews>
  <sheets>
    <sheet name="Inicio" sheetId="1" r:id="rId1"/>
    <sheet name="Asuntos" sheetId="2" r:id="rId2"/>
    <sheet name="Enjuiciados por edad" sheetId="3" r:id="rId3"/>
    <sheet name="Sentencias" sheetId="4" r:id="rId4"/>
  </sheets>
  <calcPr calcId="145621"/>
</workbook>
</file>

<file path=xl/calcChain.xml><?xml version="1.0" encoding="utf-8"?>
<calcChain xmlns="http://schemas.openxmlformats.org/spreadsheetml/2006/main">
  <c r="L28" i="4" l="1"/>
  <c r="F28" i="4"/>
  <c r="K28" i="4" l="1"/>
  <c r="D28" i="4"/>
  <c r="E28" i="4"/>
  <c r="H28" i="4"/>
  <c r="G28" i="4"/>
  <c r="I28" i="4"/>
  <c r="J28" i="4"/>
  <c r="C28" i="4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J28" i="2" l="1"/>
  <c r="I28" i="2"/>
  <c r="H28" i="2"/>
  <c r="E28" i="2"/>
  <c r="C28" i="2" l="1"/>
  <c r="D28" i="2"/>
  <c r="F28" i="2"/>
  <c r="G28" i="2"/>
  <c r="K28" i="2"/>
</calcChain>
</file>

<file path=xl/sharedStrings.xml><?xml version="1.0" encoding="utf-8"?>
<sst xmlns="http://schemas.openxmlformats.org/spreadsheetml/2006/main" count="98" uniqueCount="53">
  <si>
    <t>Movimiento de Asuntos</t>
  </si>
  <si>
    <t>Enjuiciados por edad</t>
  </si>
  <si>
    <t>Sentencias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</si>
  <si>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</si>
  <si>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</si>
  <si>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</si>
  <si>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</si>
  <si>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</si>
  <si>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</si>
  <si>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</si>
  <si>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</si>
  <si>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</si>
  <si>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</si>
  <si>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</si>
  <si>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</si>
  <si>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</t>
  </si>
  <si>
    <t>Murcia</t>
  </si>
  <si>
    <t>Navarra</t>
  </si>
  <si>
    <t>País Vasco</t>
  </si>
  <si>
    <t>La Rioja</t>
  </si>
  <si>
    <t>España</t>
  </si>
  <si>
    <t>Procedimientos</t>
  </si>
  <si>
    <t>Ejecutorias</t>
  </si>
  <si>
    <t>Registrados</t>
  </si>
  <si>
    <t>Reabiertos</t>
  </si>
  <si>
    <t>Resueltos</t>
  </si>
  <si>
    <t>Pendientes al finalizar</t>
  </si>
  <si>
    <t> Ingresados</t>
  </si>
  <si>
    <t>Reabiertas</t>
  </si>
  <si>
    <t>Incoadas</t>
  </si>
  <si>
    <t> Resueltos</t>
  </si>
  <si>
    <t xml:space="preserve">Con Imposición de medidas conductas tipificadas como Delito </t>
  </si>
  <si>
    <t>Con Imposición de medidas conductas tipificadas como faltas
 o Delitos Leves</t>
  </si>
  <si>
    <t xml:space="preserve">Sin Imposición de medidas </t>
  </si>
  <si>
    <t>Total menores enjuiciados</t>
  </si>
  <si>
    <t>Edad 14-15 años  español</t>
  </si>
  <si>
    <t>Edad 14-15 años  extranjero</t>
  </si>
  <si>
    <t>Edad 16-17 años español</t>
  </si>
  <si>
    <t>Edad 16-17 años  extranjero</t>
  </si>
  <si>
    <t>Edad 14-15 años español</t>
  </si>
  <si>
    <t>Edad 16-17 años extranjero</t>
  </si>
  <si>
    <t>Edad 14- 15 años español</t>
  </si>
  <si>
    <t>Edad 14- 15 años extranjero</t>
  </si>
  <si>
    <t>Sentencias por delitos</t>
  </si>
  <si>
    <t>Sentencias por faltas o Delitos Leves</t>
  </si>
  <si>
    <t xml:space="preserve"> Con imposición de medidas</t>
  </si>
  <si>
    <t xml:space="preserve"> Sin imposición de medidas</t>
  </si>
  <si>
    <t>Total sentencias por delitos</t>
  </si>
  <si>
    <t>Total sentencias por faltas</t>
  </si>
  <si>
    <t xml:space="preserve">Sentencias por delito previa conformidad </t>
  </si>
  <si>
    <t xml:space="preserve">Sentencias Delitos Leves previa conformidad </t>
  </si>
  <si>
    <t>Autos finales de sobreseimineto</t>
  </si>
  <si>
    <t>Restantes autos finales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</si>
</sst>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Verdana"/>
      <family val="2"/>
    </font>
    <font>
      <sz val="11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9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 style="medium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3" fontId="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0" fillId="0" borderId="0" xfId="0" applyNumberFormat="1"/>
    <xf numFmtId="3" fontId="1" fillId="0" borderId="2" xfId="0" applyNumberFormat="1" applyFont="1" applyBorder="1" applyAlignment="1">
      <alignment vertical="center"/>
    </xf>
    <xf numFmtId="0" fontId="3" fillId="0" borderId="0" xfId="1" applyFont="1" applyFill="1" applyAlignment="1">
      <alignment horizontal="left" vertical="center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16</xdr:col>
      <xdr:colOff>295275</xdr:colOff>
      <xdr:row>9</xdr:row>
      <xdr:rowOff>28575</xdr:rowOff>
    </xdr:to>
    <xdr:sp macro="" textlink="">
      <xdr:nvSpPr>
        <xdr:cNvPr id="3" name="2 Rectángulo redondeado"/>
        <xdr:cNvSpPr/>
      </xdr:nvSpPr>
      <xdr:spPr>
        <a:xfrm>
          <a:off x="28575" y="0"/>
          <a:ext cx="13677900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MENORES POR TSJ/PROCESOS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85725</xdr:colOff>
      <xdr:row>11</xdr:row>
      <xdr:rowOff>9525</xdr:rowOff>
    </xdr:from>
    <xdr:to>
      <xdr:col>16</xdr:col>
      <xdr:colOff>238125</xdr:colOff>
      <xdr:row>13</xdr:row>
      <xdr:rowOff>76200</xdr:rowOff>
    </xdr:to>
    <xdr:sp macro="" textlink="">
      <xdr:nvSpPr>
        <xdr:cNvPr id="5" name="4 Rectángulo redondeado"/>
        <xdr:cNvSpPr/>
      </xdr:nvSpPr>
      <xdr:spPr>
        <a:xfrm>
          <a:off x="85725" y="1790700"/>
          <a:ext cx="16011525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3º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2019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200025</xdr:colOff>
      <xdr:row>0</xdr:row>
      <xdr:rowOff>123825</xdr:rowOff>
    </xdr:from>
    <xdr:to>
      <xdr:col>1</xdr:col>
      <xdr:colOff>462355</xdr:colOff>
      <xdr:row>8</xdr:row>
      <xdr:rowOff>114301</xdr:rowOff>
    </xdr:to>
    <xdr:pic>
      <xdr:nvPicPr>
        <xdr:cNvPr id="6" name="5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200025" y="123825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952500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838201" y="161925"/>
          <a:ext cx="124872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MENORES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38101</xdr:colOff>
      <xdr:row>4</xdr:row>
      <xdr:rowOff>47625</xdr:rowOff>
    </xdr:from>
    <xdr:to>
      <xdr:col>10</xdr:col>
      <xdr:colOff>990600</xdr:colOff>
      <xdr:row>6</xdr:row>
      <xdr:rowOff>0</xdr:rowOff>
    </xdr:to>
    <xdr:sp macro="" textlink="">
      <xdr:nvSpPr>
        <xdr:cNvPr id="3" name="2 Rectángulo redondeado"/>
        <xdr:cNvSpPr/>
      </xdr:nvSpPr>
      <xdr:spPr>
        <a:xfrm>
          <a:off x="876301" y="695325"/>
          <a:ext cx="1248727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11</xdr:col>
      <xdr:colOff>38100</xdr:colOff>
      <xdr:row>2</xdr:row>
      <xdr:rowOff>66675</xdr:rowOff>
    </xdr:from>
    <xdr:to>
      <xdr:col>11</xdr:col>
      <xdr:colOff>758100</xdr:colOff>
      <xdr:row>5</xdr:row>
      <xdr:rowOff>95700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601700" y="39052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0</xdr:rowOff>
    </xdr:from>
    <xdr:to>
      <xdr:col>9</xdr:col>
      <xdr:colOff>1143001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838202" y="161925"/>
          <a:ext cx="127158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MENORES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38101</xdr:colOff>
      <xdr:row>4</xdr:row>
      <xdr:rowOff>47625</xdr:rowOff>
    </xdr:from>
    <xdr:to>
      <xdr:col>9</xdr:col>
      <xdr:colOff>1186348</xdr:colOff>
      <xdr:row>6</xdr:row>
      <xdr:rowOff>0</xdr:rowOff>
    </xdr:to>
    <xdr:sp macro="" textlink="">
      <xdr:nvSpPr>
        <xdr:cNvPr id="3" name="2 Rectángulo redondeado"/>
        <xdr:cNvSpPr/>
      </xdr:nvSpPr>
      <xdr:spPr>
        <a:xfrm>
          <a:off x="876301" y="695325"/>
          <a:ext cx="1272112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MENORES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ENJUICIADOS POR EDAD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1352550</xdr:colOff>
      <xdr:row>2</xdr:row>
      <xdr:rowOff>47625</xdr:rowOff>
    </xdr:from>
    <xdr:to>
      <xdr:col>10</xdr:col>
      <xdr:colOff>643800</xdr:colOff>
      <xdr:row>5</xdr:row>
      <xdr:rowOff>76650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763625" y="3714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8</xdr:col>
      <xdr:colOff>885826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838201" y="161925"/>
          <a:ext cx="116395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MENORES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38100</xdr:colOff>
      <xdr:row>4</xdr:row>
      <xdr:rowOff>47625</xdr:rowOff>
    </xdr:from>
    <xdr:to>
      <xdr:col>8</xdr:col>
      <xdr:colOff>929296</xdr:colOff>
      <xdr:row>6</xdr:row>
      <xdr:rowOff>0</xdr:rowOff>
    </xdr:to>
    <xdr:sp macro="" textlink="">
      <xdr:nvSpPr>
        <xdr:cNvPr id="3" name="2 Rectángulo redondeado"/>
        <xdr:cNvSpPr/>
      </xdr:nvSpPr>
      <xdr:spPr>
        <a:xfrm>
          <a:off x="876300" y="695325"/>
          <a:ext cx="1164492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</a:p>
      </xdr:txBody>
    </xdr:sp>
    <xdr:clientData/>
  </xdr:twoCellAnchor>
  <xdr:twoCellAnchor>
    <xdr:from>
      <xdr:col>8</xdr:col>
      <xdr:colOff>1219200</xdr:colOff>
      <xdr:row>2</xdr:row>
      <xdr:rowOff>95250</xdr:rowOff>
    </xdr:from>
    <xdr:to>
      <xdr:col>9</xdr:col>
      <xdr:colOff>691425</xdr:colOff>
      <xdr:row>5</xdr:row>
      <xdr:rowOff>124275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2811125" y="41910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8:D20"/>
  <sheetViews>
    <sheetView tabSelected="1" workbookViewId="0"/>
  </sheetViews>
  <sheetFormatPr baseColWidth="10" defaultRowHeight="12.75" x14ac:dyDescent="0.2"/>
  <sheetData>
    <row r="18" spans="2:4" ht="14.25" x14ac:dyDescent="0.2">
      <c r="B18" s="10" t="s">
        <v>0</v>
      </c>
      <c r="C18" s="10"/>
      <c r="D18" s="10"/>
    </row>
    <row r="19" spans="2:4" ht="14.25" x14ac:dyDescent="0.2">
      <c r="B19" s="10" t="s">
        <v>1</v>
      </c>
      <c r="C19" s="10"/>
      <c r="D19" s="10"/>
    </row>
    <row r="20" spans="2:4" ht="14.25" x14ac:dyDescent="0.2">
      <c r="B20" s="10" t="s">
        <v>2</v>
      </c>
      <c r="C20" s="10"/>
      <c r="D20" s="10"/>
    </row>
  </sheetData>
  <mergeCells count="3">
    <mergeCell ref="B18:D18"/>
    <mergeCell ref="B19:D19"/>
    <mergeCell ref="B20:D20"/>
  </mergeCells>
  <hyperlinks>
    <hyperlink ref="B18" location="Asuntos!A1" display="Movimiento de Asuntos"/>
    <hyperlink ref="B19" location="'Enjuiciados por edad'!A1" display="Enjuiciados por edad"/>
    <hyperlink ref="B20" location="Sentencias!A1" display="Sentencia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9:K31"/>
  <sheetViews>
    <sheetView workbookViewId="0"/>
  </sheetViews>
  <sheetFormatPr baseColWidth="10" defaultRowHeight="12.75" x14ac:dyDescent="0.2"/>
  <cols>
    <col min="2" max="2" width="26.375" customWidth="1"/>
    <col min="3" max="11" width="15.625" customWidth="1"/>
    <col min="19" max="19" width="12.375" customWidth="1"/>
  </cols>
  <sheetData>
    <row r="9" spans="2:11" ht="44.25" customHeight="1" thickBot="1" x14ac:dyDescent="0.25">
      <c r="C9" s="11" t="s">
        <v>21</v>
      </c>
      <c r="D9" s="11"/>
      <c r="E9" s="11"/>
      <c r="F9" s="12"/>
      <c r="G9" s="13" t="s">
        <v>22</v>
      </c>
      <c r="H9" s="11"/>
      <c r="I9" s="11"/>
      <c r="J9" s="11"/>
      <c r="K9" s="11"/>
    </row>
    <row r="10" spans="2:11" ht="44.25" customHeight="1" thickBot="1" x14ac:dyDescent="0.25">
      <c r="C10" s="6" t="s">
        <v>23</v>
      </c>
      <c r="D10" s="6" t="s">
        <v>24</v>
      </c>
      <c r="E10" s="6" t="s">
        <v>25</v>
      </c>
      <c r="F10" s="6" t="s">
        <v>26</v>
      </c>
      <c r="G10" s="6" t="s">
        <v>27</v>
      </c>
      <c r="H10" s="6" t="s">
        <v>28</v>
      </c>
      <c r="I10" s="6" t="s">
        <v>29</v>
      </c>
      <c r="J10" s="6" t="s">
        <v>30</v>
      </c>
      <c r="K10" s="6" t="s">
        <v>26</v>
      </c>
    </row>
    <row r="11" spans="2:11" ht="20.100000000000001" customHeight="1" thickBot="1" x14ac:dyDescent="0.25">
      <c r="B11" s="1" t="s">
        <v>3</v>
      </c>
      <c r="C11" s="9">
        <v>25</v>
      </c>
      <c r="D11" s="9">
        <v>0</v>
      </c>
      <c r="E11" s="9">
        <v>13</v>
      </c>
      <c r="F11" s="9">
        <v>58</v>
      </c>
      <c r="G11" s="9">
        <v>12</v>
      </c>
      <c r="H11" s="9">
        <v>0</v>
      </c>
      <c r="I11" s="9">
        <v>6</v>
      </c>
      <c r="J11" s="9">
        <v>11</v>
      </c>
      <c r="K11" s="9">
        <v>70</v>
      </c>
    </row>
    <row r="12" spans="2:11" ht="20.100000000000001" customHeight="1" thickBot="1" x14ac:dyDescent="0.25">
      <c r="B12" s="2" t="s">
        <v>4</v>
      </c>
      <c r="C12" s="9">
        <v>9</v>
      </c>
      <c r="D12" s="9">
        <v>0</v>
      </c>
      <c r="E12" s="9">
        <v>7</v>
      </c>
      <c r="F12" s="9">
        <v>8</v>
      </c>
      <c r="G12" s="9">
        <v>6</v>
      </c>
      <c r="H12" s="9">
        <v>0</v>
      </c>
      <c r="I12" s="9">
        <v>6</v>
      </c>
      <c r="J12" s="9">
        <v>5</v>
      </c>
      <c r="K12" s="9">
        <v>11</v>
      </c>
    </row>
    <row r="13" spans="2:11" ht="20.100000000000001" customHeight="1" thickBot="1" x14ac:dyDescent="0.25">
      <c r="B13" s="2" t="s">
        <v>5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2</v>
      </c>
      <c r="K13" s="9">
        <v>4</v>
      </c>
    </row>
    <row r="14" spans="2:11" ht="20.100000000000001" customHeight="1" thickBot="1" x14ac:dyDescent="0.25">
      <c r="B14" s="2" t="s">
        <v>6</v>
      </c>
      <c r="C14" s="9">
        <v>3</v>
      </c>
      <c r="D14" s="9">
        <v>0</v>
      </c>
      <c r="E14" s="9">
        <v>3</v>
      </c>
      <c r="F14" s="9">
        <v>0</v>
      </c>
      <c r="G14" s="9">
        <v>2</v>
      </c>
      <c r="H14" s="9">
        <v>0</v>
      </c>
      <c r="I14" s="9">
        <v>0</v>
      </c>
      <c r="J14" s="9">
        <v>2</v>
      </c>
      <c r="K14" s="9">
        <v>12</v>
      </c>
    </row>
    <row r="15" spans="2:11" ht="20.100000000000001" customHeight="1" thickBot="1" x14ac:dyDescent="0.25">
      <c r="B15" s="2" t="s">
        <v>7</v>
      </c>
      <c r="C15" s="9">
        <v>5</v>
      </c>
      <c r="D15" s="9">
        <v>0</v>
      </c>
      <c r="E15" s="9">
        <v>17</v>
      </c>
      <c r="F15" s="9">
        <v>10</v>
      </c>
      <c r="G15" s="9">
        <v>4</v>
      </c>
      <c r="H15" s="9">
        <v>0</v>
      </c>
      <c r="I15" s="9">
        <v>2</v>
      </c>
      <c r="J15" s="9">
        <v>10</v>
      </c>
      <c r="K15" s="9">
        <v>23</v>
      </c>
    </row>
    <row r="16" spans="2:11" ht="20.100000000000001" customHeight="1" thickBot="1" x14ac:dyDescent="0.25">
      <c r="B16" s="2" t="s">
        <v>8</v>
      </c>
      <c r="C16" s="9">
        <v>1</v>
      </c>
      <c r="D16" s="9">
        <v>0</v>
      </c>
      <c r="E16" s="9">
        <v>1</v>
      </c>
      <c r="F16" s="9">
        <v>1</v>
      </c>
      <c r="G16" s="9">
        <v>1</v>
      </c>
      <c r="H16" s="9">
        <v>0</v>
      </c>
      <c r="I16" s="9">
        <v>0</v>
      </c>
      <c r="J16" s="9">
        <v>0</v>
      </c>
      <c r="K16" s="9">
        <v>4</v>
      </c>
    </row>
    <row r="17" spans="2:11" ht="20.100000000000001" customHeight="1" thickBot="1" x14ac:dyDescent="0.25">
      <c r="B17" s="2" t="s">
        <v>9</v>
      </c>
      <c r="C17" s="9">
        <v>7</v>
      </c>
      <c r="D17" s="9">
        <v>0</v>
      </c>
      <c r="E17" s="9">
        <v>6</v>
      </c>
      <c r="F17" s="9">
        <v>9</v>
      </c>
      <c r="G17" s="9">
        <v>1</v>
      </c>
      <c r="H17" s="9">
        <v>0</v>
      </c>
      <c r="I17" s="9">
        <v>0</v>
      </c>
      <c r="J17" s="9">
        <v>1</v>
      </c>
      <c r="K17" s="9">
        <v>8</v>
      </c>
    </row>
    <row r="18" spans="2:11" ht="20.100000000000001" customHeight="1" thickBot="1" x14ac:dyDescent="0.25">
      <c r="B18" s="2" t="s">
        <v>10</v>
      </c>
      <c r="C18" s="9">
        <v>2</v>
      </c>
      <c r="D18" s="9">
        <v>0</v>
      </c>
      <c r="E18" s="9">
        <v>7</v>
      </c>
      <c r="F18" s="9">
        <v>3</v>
      </c>
      <c r="G18" s="9">
        <v>1</v>
      </c>
      <c r="H18" s="9">
        <v>0</v>
      </c>
      <c r="I18" s="9">
        <v>1</v>
      </c>
      <c r="J18" s="9">
        <v>1</v>
      </c>
      <c r="K18" s="9">
        <v>8</v>
      </c>
    </row>
    <row r="19" spans="2:11" ht="20.100000000000001" customHeight="1" thickBot="1" x14ac:dyDescent="0.25">
      <c r="B19" s="2" t="s">
        <v>11</v>
      </c>
      <c r="C19" s="9">
        <v>4</v>
      </c>
      <c r="D19" s="9">
        <v>0</v>
      </c>
      <c r="E19" s="9">
        <v>4</v>
      </c>
      <c r="F19" s="9">
        <v>14</v>
      </c>
      <c r="G19" s="9">
        <v>5</v>
      </c>
      <c r="H19" s="9">
        <v>0</v>
      </c>
      <c r="I19" s="9">
        <v>4</v>
      </c>
      <c r="J19" s="9">
        <v>2</v>
      </c>
      <c r="K19" s="9">
        <v>28</v>
      </c>
    </row>
    <row r="20" spans="2:11" ht="20.100000000000001" customHeight="1" thickBot="1" x14ac:dyDescent="0.25">
      <c r="B20" s="2" t="s">
        <v>12</v>
      </c>
      <c r="C20" s="9">
        <v>17</v>
      </c>
      <c r="D20" s="9">
        <v>0</v>
      </c>
      <c r="E20" s="9">
        <v>13</v>
      </c>
      <c r="F20" s="9">
        <v>48</v>
      </c>
      <c r="G20" s="9">
        <v>10</v>
      </c>
      <c r="H20" s="9">
        <v>0</v>
      </c>
      <c r="I20" s="9">
        <v>4</v>
      </c>
      <c r="J20" s="9">
        <v>8</v>
      </c>
      <c r="K20" s="9">
        <v>23</v>
      </c>
    </row>
    <row r="21" spans="2:11" ht="20.100000000000001" customHeight="1" thickBot="1" x14ac:dyDescent="0.25">
      <c r="B21" s="2" t="s">
        <v>13</v>
      </c>
      <c r="C21" s="9">
        <v>0</v>
      </c>
      <c r="D21" s="9">
        <v>0</v>
      </c>
      <c r="E21" s="9">
        <v>1</v>
      </c>
      <c r="F21" s="9">
        <v>5</v>
      </c>
      <c r="G21" s="9">
        <v>0</v>
      </c>
      <c r="H21" s="9">
        <v>0</v>
      </c>
      <c r="I21" s="9">
        <v>0</v>
      </c>
      <c r="J21" s="9">
        <v>1</v>
      </c>
      <c r="K21" s="9">
        <v>10</v>
      </c>
    </row>
    <row r="22" spans="2:11" ht="20.100000000000001" customHeight="1" thickBot="1" x14ac:dyDescent="0.25">
      <c r="B22" s="2" t="s">
        <v>14</v>
      </c>
      <c r="C22" s="9">
        <v>3</v>
      </c>
      <c r="D22" s="9">
        <v>0</v>
      </c>
      <c r="E22" s="9">
        <v>0</v>
      </c>
      <c r="F22" s="9">
        <v>7</v>
      </c>
      <c r="G22" s="9">
        <v>1</v>
      </c>
      <c r="H22" s="9">
        <v>0</v>
      </c>
      <c r="I22" s="9">
        <v>1</v>
      </c>
      <c r="J22" s="9">
        <v>2</v>
      </c>
      <c r="K22" s="9">
        <v>5</v>
      </c>
    </row>
    <row r="23" spans="2:11" ht="20.100000000000001" customHeight="1" thickBot="1" x14ac:dyDescent="0.25">
      <c r="B23" s="2" t="s">
        <v>15</v>
      </c>
      <c r="C23" s="9">
        <v>7</v>
      </c>
      <c r="D23" s="9">
        <v>0</v>
      </c>
      <c r="E23" s="9">
        <v>2</v>
      </c>
      <c r="F23" s="9">
        <v>19</v>
      </c>
      <c r="G23" s="9">
        <v>1</v>
      </c>
      <c r="H23" s="9">
        <v>0</v>
      </c>
      <c r="I23" s="9">
        <v>0</v>
      </c>
      <c r="J23" s="9">
        <v>0</v>
      </c>
      <c r="K23" s="9">
        <v>9</v>
      </c>
    </row>
    <row r="24" spans="2:11" ht="20.100000000000001" customHeight="1" thickBot="1" x14ac:dyDescent="0.25">
      <c r="B24" s="2" t="s">
        <v>16</v>
      </c>
      <c r="C24" s="9">
        <v>9</v>
      </c>
      <c r="D24" s="9">
        <v>0</v>
      </c>
      <c r="E24" s="9">
        <v>6</v>
      </c>
      <c r="F24" s="9">
        <v>12</v>
      </c>
      <c r="G24" s="9">
        <v>3</v>
      </c>
      <c r="H24" s="9">
        <v>0</v>
      </c>
      <c r="I24" s="9">
        <v>3</v>
      </c>
      <c r="J24" s="9">
        <v>5</v>
      </c>
      <c r="K24" s="9">
        <v>8</v>
      </c>
    </row>
    <row r="25" spans="2:11" ht="20.100000000000001" customHeight="1" thickBot="1" x14ac:dyDescent="0.25">
      <c r="B25" s="2" t="s">
        <v>17</v>
      </c>
      <c r="C25" s="9">
        <v>6</v>
      </c>
      <c r="D25" s="9">
        <v>0</v>
      </c>
      <c r="E25" s="9">
        <v>4</v>
      </c>
      <c r="F25" s="9">
        <v>15</v>
      </c>
      <c r="G25" s="9">
        <v>3</v>
      </c>
      <c r="H25" s="9">
        <v>0</v>
      </c>
      <c r="I25" s="9">
        <v>0</v>
      </c>
      <c r="J25" s="9">
        <v>1</v>
      </c>
      <c r="K25" s="9">
        <v>3</v>
      </c>
    </row>
    <row r="26" spans="2:11" ht="20.100000000000001" customHeight="1" thickBot="1" x14ac:dyDescent="0.25">
      <c r="B26" s="3" t="s">
        <v>18</v>
      </c>
      <c r="C26" s="9">
        <v>4</v>
      </c>
      <c r="D26" s="9">
        <v>1</v>
      </c>
      <c r="E26" s="9">
        <v>6</v>
      </c>
      <c r="F26" s="9">
        <v>17</v>
      </c>
      <c r="G26" s="9">
        <v>3</v>
      </c>
      <c r="H26" s="9">
        <v>0</v>
      </c>
      <c r="I26" s="9">
        <v>3</v>
      </c>
      <c r="J26" s="9">
        <v>4</v>
      </c>
      <c r="K26" s="9">
        <v>8</v>
      </c>
    </row>
    <row r="27" spans="2:11" ht="20.100000000000001" customHeight="1" thickBot="1" x14ac:dyDescent="0.25">
      <c r="B27" s="4" t="s">
        <v>19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2</v>
      </c>
      <c r="K27" s="9">
        <v>0</v>
      </c>
    </row>
    <row r="28" spans="2:11" ht="20.100000000000001" customHeight="1" thickBot="1" x14ac:dyDescent="0.25">
      <c r="B28" s="5" t="s">
        <v>20</v>
      </c>
      <c r="C28" s="7">
        <f>SUM(C11:C27)</f>
        <v>102</v>
      </c>
      <c r="D28" s="7">
        <f t="shared" ref="D28:G28" si="0">SUM(D11:D27)</f>
        <v>1</v>
      </c>
      <c r="E28" s="7">
        <f t="shared" si="0"/>
        <v>90</v>
      </c>
      <c r="F28" s="7">
        <f t="shared" si="0"/>
        <v>226</v>
      </c>
      <c r="G28" s="7">
        <f t="shared" si="0"/>
        <v>53</v>
      </c>
      <c r="H28" s="7">
        <f t="shared" ref="H28" si="1">SUM(H11:H27)</f>
        <v>0</v>
      </c>
      <c r="I28" s="7">
        <f t="shared" ref="I28" si="2">SUM(I11:I27)</f>
        <v>30</v>
      </c>
      <c r="J28" s="7">
        <f t="shared" ref="J28:K28" si="3">SUM(J11:J27)</f>
        <v>57</v>
      </c>
      <c r="K28" s="7">
        <f t="shared" si="3"/>
        <v>234</v>
      </c>
    </row>
    <row r="29" spans="2:11" x14ac:dyDescent="0.2">
      <c r="C29" s="8"/>
      <c r="D29" s="8"/>
      <c r="E29" s="8"/>
      <c r="F29" s="8"/>
      <c r="G29" s="8"/>
      <c r="H29" s="8"/>
      <c r="I29" s="8"/>
      <c r="J29" s="8"/>
      <c r="K29" s="8"/>
    </row>
    <row r="31" spans="2:11" x14ac:dyDescent="0.2">
      <c r="F31" s="8"/>
    </row>
  </sheetData>
  <mergeCells count="2">
    <mergeCell ref="C9:F9"/>
    <mergeCell ref="G9:K9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9:Q29"/>
  <sheetViews>
    <sheetView zoomScaleNormal="100" workbookViewId="0"/>
  </sheetViews>
  <sheetFormatPr baseColWidth="10" defaultRowHeight="12.75" x14ac:dyDescent="0.2"/>
  <cols>
    <col min="2" max="2" width="26.375" customWidth="1"/>
    <col min="3" max="3" width="15.875" bestFit="1" customWidth="1"/>
    <col min="4" max="7" width="18.75" bestFit="1" customWidth="1"/>
    <col min="8" max="8" width="15.875" bestFit="1" customWidth="1"/>
    <col min="9" max="12" width="18.75" bestFit="1" customWidth="1"/>
    <col min="13" max="13" width="15.875" bestFit="1" customWidth="1"/>
    <col min="14" max="15" width="19.375" bestFit="1" customWidth="1"/>
    <col min="16" max="17" width="18.75" bestFit="1" customWidth="1"/>
    <col min="19" max="19" width="11.75" customWidth="1"/>
  </cols>
  <sheetData>
    <row r="9" spans="2:17" ht="44.25" customHeight="1" thickBot="1" x14ac:dyDescent="0.25">
      <c r="C9" s="11" t="s">
        <v>31</v>
      </c>
      <c r="D9" s="11"/>
      <c r="E9" s="11"/>
      <c r="F9" s="11"/>
      <c r="G9" s="11"/>
      <c r="H9" s="13" t="s">
        <v>32</v>
      </c>
      <c r="I9" s="11"/>
      <c r="J9" s="11"/>
      <c r="K9" s="11"/>
      <c r="L9" s="14"/>
      <c r="M9" s="11" t="s">
        <v>33</v>
      </c>
      <c r="N9" s="11"/>
      <c r="O9" s="11"/>
      <c r="P9" s="11"/>
      <c r="Q9" s="14"/>
    </row>
    <row r="10" spans="2:17" ht="44.25" customHeight="1" thickBot="1" x14ac:dyDescent="0.25">
      <c r="C10" s="6" t="s">
        <v>34</v>
      </c>
      <c r="D10" s="6" t="s">
        <v>35</v>
      </c>
      <c r="E10" s="6" t="s">
        <v>36</v>
      </c>
      <c r="F10" s="6" t="s">
        <v>37</v>
      </c>
      <c r="G10" s="6" t="s">
        <v>38</v>
      </c>
      <c r="H10" s="6" t="s">
        <v>34</v>
      </c>
      <c r="I10" s="6" t="s">
        <v>39</v>
      </c>
      <c r="J10" s="6" t="s">
        <v>36</v>
      </c>
      <c r="K10" s="6" t="s">
        <v>37</v>
      </c>
      <c r="L10" s="6" t="s">
        <v>40</v>
      </c>
      <c r="M10" s="6" t="s">
        <v>34</v>
      </c>
      <c r="N10" s="6" t="s">
        <v>41</v>
      </c>
      <c r="O10" s="6" t="s">
        <v>42</v>
      </c>
      <c r="P10" s="6" t="s">
        <v>37</v>
      </c>
      <c r="Q10" s="6" t="s">
        <v>40</v>
      </c>
    </row>
    <row r="11" spans="2:17" ht="20.100000000000001" customHeight="1" thickBot="1" x14ac:dyDescent="0.25">
      <c r="B11" s="1" t="s">
        <v>3</v>
      </c>
      <c r="C11" s="9">
        <v>12</v>
      </c>
      <c r="D11" s="9">
        <v>0</v>
      </c>
      <c r="E11" s="9">
        <v>0</v>
      </c>
      <c r="F11" s="9">
        <v>11</v>
      </c>
      <c r="G11" s="9">
        <v>1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</row>
    <row r="12" spans="2:17" ht="20.100000000000001" customHeight="1" thickBot="1" x14ac:dyDescent="0.25">
      <c r="B12" s="2" t="s">
        <v>4</v>
      </c>
      <c r="C12" s="9">
        <v>7</v>
      </c>
      <c r="D12" s="9">
        <v>0</v>
      </c>
      <c r="E12" s="9">
        <v>0</v>
      </c>
      <c r="F12" s="9">
        <v>4</v>
      </c>
      <c r="G12" s="9">
        <v>3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</row>
    <row r="13" spans="2:17" ht="20.100000000000001" customHeight="1" thickBot="1" x14ac:dyDescent="0.25">
      <c r="B13" s="2" t="s">
        <v>5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</row>
    <row r="14" spans="2:17" ht="20.100000000000001" customHeight="1" thickBot="1" x14ac:dyDescent="0.25">
      <c r="B14" s="2" t="s">
        <v>6</v>
      </c>
      <c r="C14" s="9">
        <v>3</v>
      </c>
      <c r="D14" s="9">
        <v>1</v>
      </c>
      <c r="E14" s="9">
        <v>0</v>
      </c>
      <c r="F14" s="9">
        <v>0</v>
      </c>
      <c r="G14" s="9">
        <v>2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</row>
    <row r="15" spans="2:17" ht="20.100000000000001" customHeight="1" thickBot="1" x14ac:dyDescent="0.25">
      <c r="B15" s="2" t="s">
        <v>7</v>
      </c>
      <c r="C15" s="9">
        <v>14</v>
      </c>
      <c r="D15" s="9">
        <v>0</v>
      </c>
      <c r="E15" s="9">
        <v>0</v>
      </c>
      <c r="F15" s="9">
        <v>11</v>
      </c>
      <c r="G15" s="9">
        <v>3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1</v>
      </c>
      <c r="N15" s="9">
        <v>0</v>
      </c>
      <c r="O15" s="9">
        <v>0</v>
      </c>
      <c r="P15" s="9">
        <v>1</v>
      </c>
      <c r="Q15" s="9">
        <v>0</v>
      </c>
    </row>
    <row r="16" spans="2:17" ht="20.100000000000001" customHeight="1" thickBot="1" x14ac:dyDescent="0.25">
      <c r="B16" s="2" t="s">
        <v>8</v>
      </c>
      <c r="C16" s="9">
        <v>1</v>
      </c>
      <c r="D16" s="9">
        <v>0</v>
      </c>
      <c r="E16" s="9">
        <v>0</v>
      </c>
      <c r="F16" s="9">
        <v>1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</row>
    <row r="17" spans="2:17" ht="20.100000000000001" customHeight="1" thickBot="1" x14ac:dyDescent="0.25">
      <c r="B17" s="2" t="s">
        <v>9</v>
      </c>
      <c r="C17" s="9">
        <v>1</v>
      </c>
      <c r="D17" s="9">
        <v>0</v>
      </c>
      <c r="E17" s="9">
        <v>0</v>
      </c>
      <c r="F17" s="9">
        <v>1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</row>
    <row r="18" spans="2:17" ht="20.100000000000001" customHeight="1" thickBot="1" x14ac:dyDescent="0.25">
      <c r="B18" s="2" t="s">
        <v>10</v>
      </c>
      <c r="C18" s="9">
        <v>4</v>
      </c>
      <c r="D18" s="9">
        <v>0</v>
      </c>
      <c r="E18" s="9">
        <v>1</v>
      </c>
      <c r="F18" s="9">
        <v>3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</row>
    <row r="19" spans="2:17" ht="20.100000000000001" customHeight="1" thickBot="1" x14ac:dyDescent="0.25">
      <c r="B19" s="2" t="s">
        <v>11</v>
      </c>
      <c r="C19" s="9">
        <v>4</v>
      </c>
      <c r="D19" s="9">
        <v>3</v>
      </c>
      <c r="E19" s="9">
        <v>0</v>
      </c>
      <c r="F19" s="9">
        <v>1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</row>
    <row r="20" spans="2:17" ht="20.100000000000001" customHeight="1" thickBot="1" x14ac:dyDescent="0.25">
      <c r="B20" s="2" t="s">
        <v>12</v>
      </c>
      <c r="C20" s="9">
        <v>8</v>
      </c>
      <c r="D20" s="9">
        <v>1</v>
      </c>
      <c r="E20" s="9">
        <v>0</v>
      </c>
      <c r="F20" s="9">
        <v>6</v>
      </c>
      <c r="G20" s="9">
        <v>1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</row>
    <row r="21" spans="2:17" ht="20.100000000000001" customHeight="1" thickBot="1" x14ac:dyDescent="0.25">
      <c r="B21" s="2" t="s">
        <v>13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</row>
    <row r="22" spans="2:17" ht="20.100000000000001" customHeight="1" thickBot="1" x14ac:dyDescent="0.25">
      <c r="B22" s="2" t="s">
        <v>14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</row>
    <row r="23" spans="2:17" ht="20.100000000000001" customHeight="1" thickBot="1" x14ac:dyDescent="0.25">
      <c r="B23" s="2" t="s">
        <v>15</v>
      </c>
      <c r="C23" s="9">
        <v>2</v>
      </c>
      <c r="D23" s="9">
        <v>0</v>
      </c>
      <c r="E23" s="9">
        <v>0</v>
      </c>
      <c r="F23" s="9">
        <v>1</v>
      </c>
      <c r="G23" s="9">
        <v>1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</row>
    <row r="24" spans="2:17" ht="20.100000000000001" customHeight="1" thickBot="1" x14ac:dyDescent="0.25">
      <c r="B24" s="2" t="s">
        <v>16</v>
      </c>
      <c r="C24" s="9">
        <v>5</v>
      </c>
      <c r="D24" s="9">
        <v>2</v>
      </c>
      <c r="E24" s="9">
        <v>0</v>
      </c>
      <c r="F24" s="9">
        <v>3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</row>
    <row r="25" spans="2:17" ht="20.100000000000001" customHeight="1" thickBot="1" x14ac:dyDescent="0.25">
      <c r="B25" s="2" t="s">
        <v>17</v>
      </c>
      <c r="C25" s="9">
        <v>3</v>
      </c>
      <c r="D25" s="9">
        <v>0</v>
      </c>
      <c r="E25" s="9">
        <v>0</v>
      </c>
      <c r="F25" s="9">
        <v>0</v>
      </c>
      <c r="G25" s="9">
        <v>3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</row>
    <row r="26" spans="2:17" ht="20.100000000000001" customHeight="1" thickBot="1" x14ac:dyDescent="0.25">
      <c r="B26" s="3" t="s">
        <v>18</v>
      </c>
      <c r="C26" s="9">
        <v>4</v>
      </c>
      <c r="D26" s="9">
        <v>1</v>
      </c>
      <c r="E26" s="9">
        <v>0</v>
      </c>
      <c r="F26" s="9">
        <v>3</v>
      </c>
      <c r="G26" s="9">
        <v>0</v>
      </c>
      <c r="H26" s="9">
        <v>1</v>
      </c>
      <c r="I26" s="9">
        <v>1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</row>
    <row r="27" spans="2:17" ht="20.100000000000001" customHeight="1" thickBot="1" x14ac:dyDescent="0.25">
      <c r="B27" s="4" t="s">
        <v>19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</row>
    <row r="28" spans="2:17" ht="20.100000000000001" customHeight="1" thickBot="1" x14ac:dyDescent="0.25">
      <c r="B28" s="5" t="s">
        <v>20</v>
      </c>
      <c r="C28" s="7">
        <f>SUM(C11:C27)</f>
        <v>68</v>
      </c>
      <c r="D28" s="7">
        <f t="shared" ref="D28:Q28" si="0">SUM(D11:D27)</f>
        <v>8</v>
      </c>
      <c r="E28" s="7">
        <f t="shared" si="0"/>
        <v>1</v>
      </c>
      <c r="F28" s="7">
        <f t="shared" si="0"/>
        <v>45</v>
      </c>
      <c r="G28" s="7">
        <f t="shared" si="0"/>
        <v>14</v>
      </c>
      <c r="H28" s="7">
        <f t="shared" si="0"/>
        <v>1</v>
      </c>
      <c r="I28" s="7">
        <f t="shared" si="0"/>
        <v>1</v>
      </c>
      <c r="J28" s="7">
        <f t="shared" si="0"/>
        <v>0</v>
      </c>
      <c r="K28" s="7">
        <f t="shared" si="0"/>
        <v>0</v>
      </c>
      <c r="L28" s="7">
        <f t="shared" si="0"/>
        <v>0</v>
      </c>
      <c r="M28" s="7">
        <f t="shared" si="0"/>
        <v>1</v>
      </c>
      <c r="N28" s="7">
        <f t="shared" si="0"/>
        <v>0</v>
      </c>
      <c r="O28" s="7">
        <f t="shared" si="0"/>
        <v>0</v>
      </c>
      <c r="P28" s="7">
        <f t="shared" si="0"/>
        <v>1</v>
      </c>
      <c r="Q28" s="7">
        <f t="shared" si="0"/>
        <v>0</v>
      </c>
    </row>
    <row r="29" spans="2:17" x14ac:dyDescent="0.2"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</row>
  </sheetData>
  <mergeCells count="3">
    <mergeCell ref="C9:G9"/>
    <mergeCell ref="H9:L9"/>
    <mergeCell ref="M9:Q9"/>
  </mergeCells>
  <pageMargins left="0.70866141732283472" right="0.70866141732283472" top="0.74803149606299213" bottom="0.74803149606299213" header="0.31496062992125984" footer="0.31496062992125984"/>
  <pageSetup paperSize="9" scale="36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9:L29"/>
  <sheetViews>
    <sheetView topLeftCell="D1" zoomScaleNormal="100" workbookViewId="0"/>
  </sheetViews>
  <sheetFormatPr baseColWidth="10" defaultRowHeight="12.75" x14ac:dyDescent="0.2"/>
  <cols>
    <col min="2" max="2" width="26.375" customWidth="1"/>
    <col min="3" max="3" width="20.125" bestFit="1" customWidth="1"/>
    <col min="4" max="4" width="19.375" bestFit="1" customWidth="1"/>
    <col min="5" max="5" width="17.875" bestFit="1" customWidth="1"/>
    <col min="6" max="6" width="20.125" bestFit="1" customWidth="1"/>
    <col min="7" max="7" width="19.375" bestFit="1" customWidth="1"/>
    <col min="8" max="8" width="17.875" bestFit="1" customWidth="1"/>
    <col min="9" max="9" width="16.375" bestFit="1" customWidth="1"/>
    <col min="10" max="10" width="20" bestFit="1" customWidth="1"/>
    <col min="11" max="11" width="17.625" bestFit="1" customWidth="1"/>
    <col min="12" max="12" width="18.125" bestFit="1" customWidth="1"/>
    <col min="19" max="19" width="12.5" customWidth="1"/>
  </cols>
  <sheetData>
    <row r="9" spans="2:12" ht="44.25" customHeight="1" thickBot="1" x14ac:dyDescent="0.25">
      <c r="C9" s="12" t="s">
        <v>43</v>
      </c>
      <c r="D9" s="15"/>
      <c r="E9" s="15"/>
      <c r="F9" s="15" t="s">
        <v>44</v>
      </c>
      <c r="G9" s="15"/>
      <c r="H9" s="15"/>
      <c r="I9" s="16"/>
      <c r="J9" s="16"/>
      <c r="K9" s="16"/>
      <c r="L9" s="16"/>
    </row>
    <row r="10" spans="2:12" ht="43.5" thickBot="1" x14ac:dyDescent="0.25">
      <c r="C10" s="6" t="s">
        <v>45</v>
      </c>
      <c r="D10" s="6" t="s">
        <v>46</v>
      </c>
      <c r="E10" s="6" t="s">
        <v>47</v>
      </c>
      <c r="F10" s="6" t="s">
        <v>45</v>
      </c>
      <c r="G10" s="6" t="s">
        <v>46</v>
      </c>
      <c r="H10" s="6" t="s">
        <v>48</v>
      </c>
      <c r="I10" s="6" t="s">
        <v>49</v>
      </c>
      <c r="J10" s="6" t="s">
        <v>50</v>
      </c>
      <c r="K10" s="6" t="s">
        <v>51</v>
      </c>
      <c r="L10" s="6" t="s">
        <v>52</v>
      </c>
    </row>
    <row r="11" spans="2:12" ht="20.100000000000001" customHeight="1" thickBot="1" x14ac:dyDescent="0.25">
      <c r="B11" s="1" t="s">
        <v>3</v>
      </c>
      <c r="C11" s="9">
        <v>11</v>
      </c>
      <c r="D11" s="9">
        <v>1</v>
      </c>
      <c r="E11" s="9">
        <v>12</v>
      </c>
      <c r="F11" s="9">
        <v>0</v>
      </c>
      <c r="G11" s="9">
        <v>0</v>
      </c>
      <c r="H11" s="9">
        <v>0</v>
      </c>
      <c r="I11" s="9">
        <v>11</v>
      </c>
      <c r="J11" s="9">
        <v>0</v>
      </c>
      <c r="K11" s="9">
        <v>0</v>
      </c>
      <c r="L11" s="9">
        <v>1</v>
      </c>
    </row>
    <row r="12" spans="2:12" ht="20.100000000000001" customHeight="1" thickBot="1" x14ac:dyDescent="0.25">
      <c r="B12" s="2" t="s">
        <v>4</v>
      </c>
      <c r="C12" s="9">
        <v>7</v>
      </c>
      <c r="D12" s="9">
        <v>0</v>
      </c>
      <c r="E12" s="9">
        <v>7</v>
      </c>
      <c r="F12" s="9">
        <v>0</v>
      </c>
      <c r="G12" s="9">
        <v>0</v>
      </c>
      <c r="H12" s="9">
        <v>0</v>
      </c>
      <c r="I12" s="9">
        <v>4</v>
      </c>
      <c r="J12" s="9">
        <v>0</v>
      </c>
      <c r="K12" s="9">
        <v>0</v>
      </c>
      <c r="L12" s="9">
        <v>2</v>
      </c>
    </row>
    <row r="13" spans="2:12" ht="20.100000000000001" customHeight="1" thickBot="1" x14ac:dyDescent="0.25">
      <c r="B13" s="2" t="s">
        <v>5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</row>
    <row r="14" spans="2:12" ht="20.100000000000001" customHeight="1" thickBot="1" x14ac:dyDescent="0.25">
      <c r="B14" s="2" t="s">
        <v>6</v>
      </c>
      <c r="C14" s="9">
        <v>3</v>
      </c>
      <c r="D14" s="9">
        <v>0</v>
      </c>
      <c r="E14" s="9">
        <v>3</v>
      </c>
      <c r="F14" s="9">
        <v>0</v>
      </c>
      <c r="G14" s="9">
        <v>0</v>
      </c>
      <c r="H14" s="9">
        <v>0</v>
      </c>
      <c r="I14" s="9">
        <v>1</v>
      </c>
      <c r="J14" s="9">
        <v>0</v>
      </c>
      <c r="K14" s="9">
        <v>0</v>
      </c>
      <c r="L14" s="9">
        <v>0</v>
      </c>
    </row>
    <row r="15" spans="2:12" ht="20.100000000000001" customHeight="1" thickBot="1" x14ac:dyDescent="0.25">
      <c r="B15" s="2" t="s">
        <v>7</v>
      </c>
      <c r="C15" s="9">
        <v>14</v>
      </c>
      <c r="D15" s="9">
        <v>1</v>
      </c>
      <c r="E15" s="9">
        <v>15</v>
      </c>
      <c r="F15" s="9">
        <v>0</v>
      </c>
      <c r="G15" s="9">
        <v>0</v>
      </c>
      <c r="H15" s="9">
        <v>0</v>
      </c>
      <c r="I15" s="9">
        <v>14</v>
      </c>
      <c r="J15" s="9">
        <v>0</v>
      </c>
      <c r="K15" s="9">
        <v>6</v>
      </c>
      <c r="L15" s="9">
        <v>1</v>
      </c>
    </row>
    <row r="16" spans="2:12" ht="20.100000000000001" customHeight="1" thickBot="1" x14ac:dyDescent="0.25">
      <c r="B16" s="2" t="s">
        <v>8</v>
      </c>
      <c r="C16" s="9">
        <v>1</v>
      </c>
      <c r="D16" s="9">
        <v>0</v>
      </c>
      <c r="E16" s="9">
        <v>1</v>
      </c>
      <c r="F16" s="9">
        <v>0</v>
      </c>
      <c r="G16" s="9">
        <v>0</v>
      </c>
      <c r="H16" s="9">
        <v>0</v>
      </c>
      <c r="I16" s="9">
        <v>1</v>
      </c>
      <c r="J16" s="9">
        <v>0</v>
      </c>
      <c r="K16" s="9">
        <v>0</v>
      </c>
      <c r="L16" s="9">
        <v>0</v>
      </c>
    </row>
    <row r="17" spans="2:12" ht="20.100000000000001" customHeight="1" thickBot="1" x14ac:dyDescent="0.25">
      <c r="B17" s="2" t="s">
        <v>9</v>
      </c>
      <c r="C17" s="9">
        <v>1</v>
      </c>
      <c r="D17" s="9">
        <v>0</v>
      </c>
      <c r="E17" s="9">
        <v>1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5</v>
      </c>
      <c r="L17" s="9">
        <v>0</v>
      </c>
    </row>
    <row r="18" spans="2:12" ht="20.100000000000001" customHeight="1" thickBot="1" x14ac:dyDescent="0.25">
      <c r="B18" s="2" t="s">
        <v>10</v>
      </c>
      <c r="C18" s="9">
        <v>4</v>
      </c>
      <c r="D18" s="9">
        <v>0</v>
      </c>
      <c r="E18" s="9">
        <v>4</v>
      </c>
      <c r="F18" s="9">
        <v>0</v>
      </c>
      <c r="G18" s="9">
        <v>0</v>
      </c>
      <c r="H18" s="9">
        <v>0</v>
      </c>
      <c r="I18" s="9">
        <v>1</v>
      </c>
      <c r="J18" s="9">
        <v>0</v>
      </c>
      <c r="K18" s="9">
        <v>0</v>
      </c>
      <c r="L18" s="9">
        <v>3</v>
      </c>
    </row>
    <row r="19" spans="2:12" ht="20.100000000000001" customHeight="1" thickBot="1" x14ac:dyDescent="0.25">
      <c r="B19" s="2" t="s">
        <v>11</v>
      </c>
      <c r="C19" s="9">
        <v>4</v>
      </c>
      <c r="D19" s="9">
        <v>0</v>
      </c>
      <c r="E19" s="9">
        <v>4</v>
      </c>
      <c r="F19" s="9">
        <v>0</v>
      </c>
      <c r="G19" s="9">
        <v>0</v>
      </c>
      <c r="H19" s="9">
        <v>0</v>
      </c>
      <c r="I19" s="9">
        <v>3</v>
      </c>
      <c r="J19" s="9">
        <v>0</v>
      </c>
      <c r="K19" s="9">
        <v>0</v>
      </c>
      <c r="L19" s="9">
        <v>0</v>
      </c>
    </row>
    <row r="20" spans="2:12" ht="20.100000000000001" customHeight="1" thickBot="1" x14ac:dyDescent="0.25">
      <c r="B20" s="2" t="s">
        <v>12</v>
      </c>
      <c r="C20" s="9">
        <v>8</v>
      </c>
      <c r="D20" s="9">
        <v>0</v>
      </c>
      <c r="E20" s="9">
        <v>8</v>
      </c>
      <c r="F20" s="9">
        <v>0</v>
      </c>
      <c r="G20" s="9">
        <v>0</v>
      </c>
      <c r="H20" s="9">
        <v>0</v>
      </c>
      <c r="I20" s="9">
        <v>8</v>
      </c>
      <c r="J20" s="9">
        <v>0</v>
      </c>
      <c r="K20" s="9">
        <v>1</v>
      </c>
      <c r="L20" s="9">
        <v>1</v>
      </c>
    </row>
    <row r="21" spans="2:12" ht="20.100000000000001" customHeight="1" thickBot="1" x14ac:dyDescent="0.25">
      <c r="B21" s="2" t="s">
        <v>13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1</v>
      </c>
    </row>
    <row r="22" spans="2:12" ht="20.100000000000001" customHeight="1" thickBot="1" x14ac:dyDescent="0.25">
      <c r="B22" s="2" t="s">
        <v>14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</row>
    <row r="23" spans="2:12" ht="20.100000000000001" customHeight="1" thickBot="1" x14ac:dyDescent="0.25">
      <c r="B23" s="2" t="s">
        <v>15</v>
      </c>
      <c r="C23" s="9">
        <v>2</v>
      </c>
      <c r="D23" s="9">
        <v>0</v>
      </c>
      <c r="E23" s="9">
        <v>2</v>
      </c>
      <c r="F23" s="9">
        <v>0</v>
      </c>
      <c r="G23" s="9">
        <v>0</v>
      </c>
      <c r="H23" s="9">
        <v>0</v>
      </c>
      <c r="I23" s="9">
        <v>2</v>
      </c>
      <c r="J23" s="9">
        <v>0</v>
      </c>
      <c r="K23" s="9">
        <v>0</v>
      </c>
      <c r="L23" s="9">
        <v>0</v>
      </c>
    </row>
    <row r="24" spans="2:12" ht="20.100000000000001" customHeight="1" thickBot="1" x14ac:dyDescent="0.25">
      <c r="B24" s="2" t="s">
        <v>16</v>
      </c>
      <c r="C24" s="9">
        <v>5</v>
      </c>
      <c r="D24" s="9">
        <v>0</v>
      </c>
      <c r="E24" s="9">
        <v>5</v>
      </c>
      <c r="F24" s="9">
        <v>0</v>
      </c>
      <c r="G24" s="9">
        <v>0</v>
      </c>
      <c r="H24" s="9">
        <v>0</v>
      </c>
      <c r="I24" s="9">
        <v>5</v>
      </c>
      <c r="J24" s="9">
        <v>0</v>
      </c>
      <c r="K24" s="9">
        <v>1</v>
      </c>
      <c r="L24" s="9">
        <v>0</v>
      </c>
    </row>
    <row r="25" spans="2:12" ht="20.100000000000001" customHeight="1" thickBot="1" x14ac:dyDescent="0.25">
      <c r="B25" s="2" t="s">
        <v>17</v>
      </c>
      <c r="C25" s="9">
        <v>3</v>
      </c>
      <c r="D25" s="9">
        <v>0</v>
      </c>
      <c r="E25" s="9">
        <v>3</v>
      </c>
      <c r="F25" s="9">
        <v>0</v>
      </c>
      <c r="G25" s="9">
        <v>0</v>
      </c>
      <c r="H25" s="9">
        <v>0</v>
      </c>
      <c r="I25" s="9">
        <v>3</v>
      </c>
      <c r="J25" s="9">
        <v>0</v>
      </c>
      <c r="K25" s="9">
        <v>0</v>
      </c>
      <c r="L25" s="9">
        <v>1</v>
      </c>
    </row>
    <row r="26" spans="2:12" ht="20.100000000000001" customHeight="1" thickBot="1" x14ac:dyDescent="0.25">
      <c r="B26" s="3" t="s">
        <v>18</v>
      </c>
      <c r="C26" s="9">
        <v>4</v>
      </c>
      <c r="D26" s="9">
        <v>0</v>
      </c>
      <c r="E26" s="9">
        <v>4</v>
      </c>
      <c r="F26" s="9">
        <v>1</v>
      </c>
      <c r="G26" s="9">
        <v>0</v>
      </c>
      <c r="H26" s="9">
        <v>1</v>
      </c>
      <c r="I26" s="9">
        <v>4</v>
      </c>
      <c r="J26" s="9">
        <v>0</v>
      </c>
      <c r="K26" s="9">
        <v>1</v>
      </c>
      <c r="L26" s="9">
        <v>0</v>
      </c>
    </row>
    <row r="27" spans="2:12" ht="20.100000000000001" customHeight="1" thickBot="1" x14ac:dyDescent="0.25">
      <c r="B27" s="4" t="s">
        <v>19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</row>
    <row r="28" spans="2:12" ht="20.100000000000001" customHeight="1" thickBot="1" x14ac:dyDescent="0.25">
      <c r="B28" s="5" t="s">
        <v>20</v>
      </c>
      <c r="C28" s="7">
        <f>SUM(C11:C27)</f>
        <v>67</v>
      </c>
      <c r="D28" s="7">
        <f t="shared" ref="D28:L28" si="0">SUM(D11:D27)</f>
        <v>2</v>
      </c>
      <c r="E28" s="7">
        <f t="shared" si="0"/>
        <v>69</v>
      </c>
      <c r="F28" s="7">
        <f t="shared" si="0"/>
        <v>1</v>
      </c>
      <c r="G28" s="7">
        <f t="shared" si="0"/>
        <v>0</v>
      </c>
      <c r="H28" s="7">
        <f t="shared" si="0"/>
        <v>1</v>
      </c>
      <c r="I28" s="7">
        <f t="shared" si="0"/>
        <v>57</v>
      </c>
      <c r="J28" s="7">
        <f t="shared" si="0"/>
        <v>0</v>
      </c>
      <c r="K28" s="7">
        <f t="shared" si="0"/>
        <v>14</v>
      </c>
      <c r="L28" s="7">
        <f t="shared" si="0"/>
        <v>10</v>
      </c>
    </row>
    <row r="29" spans="2:12" x14ac:dyDescent="0.2">
      <c r="C29" s="8"/>
      <c r="D29" s="8"/>
      <c r="E29" s="8"/>
      <c r="F29" s="8"/>
      <c r="G29" s="8"/>
      <c r="H29" s="8"/>
      <c r="I29" s="8"/>
      <c r="J29" s="8"/>
      <c r="K29" s="8"/>
      <c r="L29" s="8"/>
    </row>
  </sheetData>
  <mergeCells count="3">
    <mergeCell ref="C9:E9"/>
    <mergeCell ref="F9:H9"/>
    <mergeCell ref="I9:L9"/>
  </mergeCells>
  <pageMargins left="0.70866141732283472" right="0.70866141732283472" top="0.74803149606299213" bottom="0.74803149606299213" header="0.31496062992125984" footer="0.31496062992125984"/>
  <pageSetup paperSize="9" scale="5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Inicio</vt:lpstr>
      <vt:lpstr>Asuntos</vt:lpstr>
      <vt:lpstr>Enjuiciados por edad</vt:lpstr>
      <vt:lpstr>Sentencias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2019-05-21T07:32:21Z</cp:lastPrinted>
  <dcterms:created xsi:type="dcterms:W3CDTF">2018-12-11T11:47:30Z</dcterms:created>
  <dcterms:modified xsi:type="dcterms:W3CDTF">2019-11-19T08:52:23Z</dcterms:modified>
</cp:coreProperties>
</file>